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_Jahn\AppData\Local\somacos\0001\"/>
    </mc:Choice>
  </mc:AlternateContent>
  <xr:revisionPtr revIDLastSave="0" documentId="13_ncr:1_{BC0B3222-1029-42BA-9A80-D5EC5D72D2D8}" xr6:coauthVersionLast="47" xr6:coauthVersionMax="47" xr10:uidLastSave="{00000000-0000-0000-0000-000000000000}"/>
  <bookViews>
    <workbookView xWindow="28680" yWindow="-120" windowWidth="29040" windowHeight="15720" xr2:uid="{A21F2F68-C454-4750-B675-6DDED6A144AA}"/>
  </bookViews>
  <sheets>
    <sheet name="Diagramm (2)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2" l="1"/>
  <c r="C5" i="2"/>
  <c r="D14" i="2" s="1"/>
  <c r="F16" i="2" s="1"/>
  <c r="C6" i="2"/>
  <c r="C7" i="2"/>
  <c r="C8" i="2"/>
  <c r="C9" i="2"/>
  <c r="C10" i="2"/>
  <c r="C11" i="2"/>
  <c r="C12" i="2"/>
  <c r="C13" i="2"/>
  <c r="E15" i="2"/>
</calcChain>
</file>

<file path=xl/sharedStrings.xml><?xml version="1.0" encoding="utf-8"?>
<sst xmlns="http://schemas.openxmlformats.org/spreadsheetml/2006/main" count="9" uniqueCount="9">
  <si>
    <t>Gesamt</t>
  </si>
  <si>
    <t>Hotspots u. 
andere Vereine</t>
  </si>
  <si>
    <t>insgesamt ATTiS</t>
  </si>
  <si>
    <t>2023 (2)</t>
  </si>
  <si>
    <t>2022 (2)</t>
  </si>
  <si>
    <t>2020 (2)</t>
  </si>
  <si>
    <t>Anzahl Tiere
insgesamt</t>
  </si>
  <si>
    <t>Jahreszahl</t>
  </si>
  <si>
    <t>Friedberg (mit Stadtteilen)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</si>
</sst>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2" fillId="2" borderId="1" xfId="0" applyNumberFormat="1" applyFont="1" applyFill="1" applyBorder="1"/>
    <xf numFmtId="0" fontId="2" fillId="2" borderId="1" xfId="0" applyFont="1" applyFill="1" applyBorder="1"/>
    <xf numFmtId="1" fontId="1" fillId="3" borderId="1" xfId="0" applyNumberFormat="1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0" fillId="3" borderId="1" xfId="0" applyFill="1" applyBorder="1"/>
    <xf numFmtId="0" fontId="1" fillId="3" borderId="1" xfId="0" applyFont="1" applyFill="1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right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Friedberg (mit Stadtteilen)</a:t>
            </a:r>
          </a:p>
        </c:rich>
      </c:tx>
      <c:overlay val="0"/>
      <c:spPr>
        <a:solidFill>
          <a:schemeClr val="bg1"/>
        </a:solidFill>
        <a:ln>
          <a:solidFill>
            <a:schemeClr val="bg2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 (2)'!$B$3:$B$16</c:f>
              <c:strCache>
                <c:ptCount val="14"/>
                <c:pt idx="0">
                  <c:v>Jahreszahl</c:v>
                </c:pt>
                <c:pt idx="1">
                  <c:v>2020</c:v>
                </c:pt>
                <c:pt idx="2">
                  <c:v>2020 (2)</c:v>
                </c:pt>
                <c:pt idx="3">
                  <c:v>2021</c:v>
                </c:pt>
                <c:pt idx="4">
                  <c:v>2022</c:v>
                </c:pt>
                <c:pt idx="5">
                  <c:v>2022 (2)</c:v>
                </c:pt>
                <c:pt idx="6">
                  <c:v>2023</c:v>
                </c:pt>
                <c:pt idx="7">
                  <c:v>2023 (2)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insgesamt ATTiS</c:v>
                </c:pt>
                <c:pt idx="12">
                  <c:v>Hotspots u. 
andere Vereine</c:v>
                </c:pt>
                <c:pt idx="13">
                  <c:v>Gesamt</c:v>
                </c:pt>
              </c:strCache>
            </c:strRef>
          </c:cat>
          <c:val>
            <c:numRef>
              <c:f>'Diagramm (2)'!$C$3:$C$16</c:f>
              <c:numCache>
                <c:formatCode>General</c:formatCode>
                <c:ptCount val="14"/>
                <c:pt idx="0">
                  <c:v>0</c:v>
                </c:pt>
                <c:pt idx="1">
                  <c:v>49</c:v>
                </c:pt>
                <c:pt idx="2">
                  <c:v>1</c:v>
                </c:pt>
                <c:pt idx="3">
                  <c:v>61</c:v>
                </c:pt>
                <c:pt idx="4">
                  <c:v>14</c:v>
                </c:pt>
                <c:pt idx="5">
                  <c:v>4</c:v>
                </c:pt>
                <c:pt idx="6">
                  <c:v>14</c:v>
                </c:pt>
                <c:pt idx="7">
                  <c:v>56</c:v>
                </c:pt>
                <c:pt idx="8">
                  <c:v>42</c:v>
                </c:pt>
                <c:pt idx="9">
                  <c:v>30</c:v>
                </c:pt>
                <c:pt idx="1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71-474C-BBB0-3AD4C57743F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 (2)'!$B$3:$B$16</c:f>
              <c:strCache>
                <c:ptCount val="14"/>
                <c:pt idx="0">
                  <c:v>Jahreszahl</c:v>
                </c:pt>
                <c:pt idx="1">
                  <c:v>2020</c:v>
                </c:pt>
                <c:pt idx="2">
                  <c:v>2020 (2)</c:v>
                </c:pt>
                <c:pt idx="3">
                  <c:v>2021</c:v>
                </c:pt>
                <c:pt idx="4">
                  <c:v>2022</c:v>
                </c:pt>
                <c:pt idx="5">
                  <c:v>2022 (2)</c:v>
                </c:pt>
                <c:pt idx="6">
                  <c:v>2023</c:v>
                </c:pt>
                <c:pt idx="7">
                  <c:v>2023 (2)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insgesamt ATTiS</c:v>
                </c:pt>
                <c:pt idx="12">
                  <c:v>Hotspots u. 
andere Vereine</c:v>
                </c:pt>
                <c:pt idx="13">
                  <c:v>Gesamt</c:v>
                </c:pt>
              </c:strCache>
            </c:strRef>
          </c:cat>
          <c:val>
            <c:numRef>
              <c:f>'Diagramm (2)'!$D$3:$D$16</c:f>
              <c:numCache>
                <c:formatCode>General</c:formatCode>
                <c:ptCount val="14"/>
                <c:pt idx="11">
                  <c:v>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71-474C-BBB0-3AD4C57743F7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 (2)'!$B$3:$B$16</c:f>
              <c:strCache>
                <c:ptCount val="14"/>
                <c:pt idx="0">
                  <c:v>Jahreszahl</c:v>
                </c:pt>
                <c:pt idx="1">
                  <c:v>2020</c:v>
                </c:pt>
                <c:pt idx="2">
                  <c:v>2020 (2)</c:v>
                </c:pt>
                <c:pt idx="3">
                  <c:v>2021</c:v>
                </c:pt>
                <c:pt idx="4">
                  <c:v>2022</c:v>
                </c:pt>
                <c:pt idx="5">
                  <c:v>2022 (2)</c:v>
                </c:pt>
                <c:pt idx="6">
                  <c:v>2023</c:v>
                </c:pt>
                <c:pt idx="7">
                  <c:v>2023 (2)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insgesamt ATTiS</c:v>
                </c:pt>
                <c:pt idx="12">
                  <c:v>Hotspots u. 
andere Vereine</c:v>
                </c:pt>
                <c:pt idx="13">
                  <c:v>Gesamt</c:v>
                </c:pt>
              </c:strCache>
            </c:strRef>
          </c:cat>
          <c:val>
            <c:numRef>
              <c:f>'Diagramm (2)'!$E$3:$E$16</c:f>
              <c:numCache>
                <c:formatCode>General</c:formatCode>
                <c:ptCount val="14"/>
                <c:pt idx="12" formatCode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71-474C-BBB0-3AD4C57743F7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 (2)'!$B$3:$B$16</c:f>
              <c:strCache>
                <c:ptCount val="14"/>
                <c:pt idx="0">
                  <c:v>Jahreszahl</c:v>
                </c:pt>
                <c:pt idx="1">
                  <c:v>2020</c:v>
                </c:pt>
                <c:pt idx="2">
                  <c:v>2020 (2)</c:v>
                </c:pt>
                <c:pt idx="3">
                  <c:v>2021</c:v>
                </c:pt>
                <c:pt idx="4">
                  <c:v>2022</c:v>
                </c:pt>
                <c:pt idx="5">
                  <c:v>2022 (2)</c:v>
                </c:pt>
                <c:pt idx="6">
                  <c:v>2023</c:v>
                </c:pt>
                <c:pt idx="7">
                  <c:v>2023 (2)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insgesamt ATTiS</c:v>
                </c:pt>
                <c:pt idx="12">
                  <c:v>Hotspots u. 
andere Vereine</c:v>
                </c:pt>
                <c:pt idx="13">
                  <c:v>Gesamt</c:v>
                </c:pt>
              </c:strCache>
            </c:strRef>
          </c:cat>
          <c:val>
            <c:numRef>
              <c:f>'Diagramm (2)'!$F$3:$F$16</c:f>
              <c:numCache>
                <c:formatCode>General</c:formatCode>
                <c:ptCount val="14"/>
                <c:pt idx="13" formatCode="0">
                  <c:v>325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71-474C-BBB0-3AD4C5774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98"/>
        <c:overlap val="-27"/>
        <c:axId val="1037377055"/>
        <c:axId val="1037377535"/>
      </c:barChart>
      <c:catAx>
        <c:axId val="1037377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37377535"/>
        <c:crosses val="autoZero"/>
        <c:auto val="1"/>
        <c:lblAlgn val="ctr"/>
        <c:lblOffset val="100"/>
        <c:noMultiLvlLbl val="0"/>
      </c:catAx>
      <c:valAx>
        <c:axId val="103737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37377055"/>
        <c:crosses val="autoZero"/>
        <c:crossBetween val="between"/>
      </c:valAx>
      <c:spPr>
        <a:noFill/>
        <a:ln>
          <a:solidFill>
            <a:schemeClr val="accent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5400000" scaled="1"/>
    </a:gradFill>
    <a:ln w="12700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681036</xdr:colOff>
      <xdr:row>1</xdr:row>
      <xdr:rowOff>66675</xdr:rowOff>
    </xdr:from>
    <xdr:to>
      <xdr:col>13</xdr:col>
      <xdr:colOff>628649</xdr:colOff>
      <xdr:row>17</xdr:row>
      <xdr:rowOff>66675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DAABABF-0358-49D1-A21E-019F8FD448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ocal_V_Sch&#246;n\Temp\komX\OpenedAndEditableFiles\dixcli1k.tlp\ATTiS%20-%20Daten%20-%20Friedberg.xlsx" TargetMode="External"/><Relationship Id="rId1" Type="http://schemas.openxmlformats.org/officeDocument/2006/relationships/externalLinkPath" Target="/Users/local_V_Sch&#246;n/Temp/komX/OpenedAndEditableFiles/dixcli1k.tlp/ATTiS%20-%20Daten%20-%20Friedber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iagramm"/>
      <sheetName val="HotSpots-Vereine"/>
      <sheetName val="2026"/>
      <sheetName val="2025"/>
      <sheetName val="2024"/>
      <sheetName val="2023 (2)"/>
      <sheetName val="2023"/>
      <sheetName val="2022 (2)"/>
      <sheetName val="2022"/>
      <sheetName val="2021"/>
      <sheetName val="2020 (2)"/>
      <sheetName val="2020"/>
      <sheetName val="2019"/>
      <sheetName val="Landkarte"/>
    </sheetNames>
    <sheetDataSet>
      <sheetData sheetId="0" refreshError="1"/>
      <sheetData sheetId="1">
        <row r="9">
          <cell r="E9">
            <v>22</v>
          </cell>
        </row>
      </sheetData>
      <sheetData sheetId="2">
        <row r="36">
          <cell r="D36">
            <v>32</v>
          </cell>
        </row>
      </sheetData>
      <sheetData sheetId="3">
        <row r="34">
          <cell r="D34">
            <v>30</v>
          </cell>
        </row>
      </sheetData>
      <sheetData sheetId="4">
        <row r="45">
          <cell r="D45">
            <v>42</v>
          </cell>
        </row>
      </sheetData>
      <sheetData sheetId="5">
        <row r="60">
          <cell r="D60">
            <v>56</v>
          </cell>
        </row>
      </sheetData>
      <sheetData sheetId="6">
        <row r="16">
          <cell r="D16">
            <v>14</v>
          </cell>
        </row>
      </sheetData>
      <sheetData sheetId="7">
        <row r="7">
          <cell r="D7">
            <v>4</v>
          </cell>
        </row>
      </sheetData>
      <sheetData sheetId="8">
        <row r="35">
          <cell r="D35">
            <v>14</v>
          </cell>
        </row>
      </sheetData>
      <sheetData sheetId="9">
        <row r="40">
          <cell r="D40">
            <v>61</v>
          </cell>
        </row>
      </sheetData>
      <sheetData sheetId="10">
        <row r="4">
          <cell r="D4">
            <v>1</v>
          </cell>
        </row>
      </sheetData>
      <sheetData sheetId="11">
        <row r="41">
          <cell r="D41">
            <v>49</v>
          </cell>
        </row>
      </sheetData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D288D-AE86-40A8-A881-BBED491DE2E1}">
  <dimension ref="B2:F16"/>
  <sheetViews>
    <sheetView tabSelected="1" workbookViewId="0">
      <selection activeCell="C13" sqref="C13"/>
    </sheetView>
  </sheetViews>
  <sheetFormatPr baseColWidth="10" defaultRowHeight="15" x14ac:dyDescent="0.25"/>
  <cols>
    <col min="2" max="2" width="16.7109375" customWidth="1"/>
    <col min="6" max="6" width="13.85546875" customWidth="1"/>
  </cols>
  <sheetData>
    <row r="2" spans="2:6" x14ac:dyDescent="0.25">
      <c r="B2" s="11" t="s">
        <v>8</v>
      </c>
      <c r="C2" s="12"/>
      <c r="D2" s="12"/>
      <c r="E2" s="12"/>
      <c r="F2" s="13"/>
    </row>
    <row r="3" spans="2:6" ht="45" x14ac:dyDescent="0.25">
      <c r="B3" s="9" t="s">
        <v>7</v>
      </c>
      <c r="C3" s="8" t="s">
        <v>6</v>
      </c>
      <c r="D3" s="8"/>
      <c r="E3" s="8"/>
      <c r="F3" s="8"/>
    </row>
    <row r="4" spans="2:6" x14ac:dyDescent="0.25">
      <c r="B4" s="10">
        <v>2020</v>
      </c>
      <c r="C4" s="9">
        <f>'[1]2020'!D41</f>
        <v>49</v>
      </c>
      <c r="D4" s="9"/>
      <c r="E4" s="9"/>
      <c r="F4" s="9"/>
    </row>
    <row r="5" spans="2:6" x14ac:dyDescent="0.25">
      <c r="B5" s="10" t="s">
        <v>5</v>
      </c>
      <c r="C5" s="9">
        <f>'[1]2020 (2)'!D4</f>
        <v>1</v>
      </c>
      <c r="D5" s="9"/>
      <c r="E5" s="9"/>
      <c r="F5" s="9"/>
    </row>
    <row r="6" spans="2:6" x14ac:dyDescent="0.25">
      <c r="B6" s="10">
        <v>2021</v>
      </c>
      <c r="C6" s="9">
        <f>'[1]2021'!D40</f>
        <v>61</v>
      </c>
      <c r="D6" s="9"/>
      <c r="E6" s="9"/>
      <c r="F6" s="9"/>
    </row>
    <row r="7" spans="2:6" x14ac:dyDescent="0.25">
      <c r="B7" s="10">
        <v>2022</v>
      </c>
      <c r="C7" s="9">
        <f>'[1]2022'!D35</f>
        <v>14</v>
      </c>
      <c r="D7" s="9"/>
      <c r="E7" s="9"/>
      <c r="F7" s="9"/>
    </row>
    <row r="8" spans="2:6" x14ac:dyDescent="0.25">
      <c r="B8" s="10" t="s">
        <v>4</v>
      </c>
      <c r="C8" s="9">
        <f>'[1]2022 (2)'!D7</f>
        <v>4</v>
      </c>
      <c r="D8" s="9"/>
      <c r="E8" s="9"/>
      <c r="F8" s="9"/>
    </row>
    <row r="9" spans="2:6" x14ac:dyDescent="0.25">
      <c r="B9" s="10">
        <v>2023</v>
      </c>
      <c r="C9" s="9">
        <f>'[1]2023'!D16</f>
        <v>14</v>
      </c>
      <c r="D9" s="9"/>
      <c r="E9" s="9"/>
      <c r="F9" s="9"/>
    </row>
    <row r="10" spans="2:6" x14ac:dyDescent="0.25">
      <c r="B10" s="10" t="s">
        <v>3</v>
      </c>
      <c r="C10" s="9">
        <f>'[1]2023 (2)'!D60</f>
        <v>56</v>
      </c>
      <c r="D10" s="9"/>
      <c r="E10" s="9"/>
      <c r="F10" s="9"/>
    </row>
    <row r="11" spans="2:6" x14ac:dyDescent="0.25">
      <c r="B11" s="10">
        <v>2024</v>
      </c>
      <c r="C11" s="9">
        <f>'[1]2024'!D45</f>
        <v>42</v>
      </c>
      <c r="D11" s="9"/>
      <c r="E11" s="9"/>
      <c r="F11" s="9"/>
    </row>
    <row r="12" spans="2:6" x14ac:dyDescent="0.25">
      <c r="B12" s="10">
        <v>2025</v>
      </c>
      <c r="C12" s="9">
        <f>'[1]2025'!D34</f>
        <v>30</v>
      </c>
      <c r="D12" s="9"/>
      <c r="E12" s="9"/>
      <c r="F12" s="8"/>
    </row>
    <row r="13" spans="2:6" x14ac:dyDescent="0.25">
      <c r="B13" s="10">
        <v>2026</v>
      </c>
      <c r="C13" s="9">
        <f>'[1]2026'!D36</f>
        <v>32</v>
      </c>
      <c r="D13" s="9"/>
      <c r="E13" s="9"/>
      <c r="F13" s="8"/>
    </row>
    <row r="14" spans="2:6" x14ac:dyDescent="0.25">
      <c r="B14" s="7" t="s">
        <v>2</v>
      </c>
      <c r="C14" s="4"/>
      <c r="D14" s="4">
        <f>C4+C5+C6+C7+C8+C9+C10+C11+C12+C13</f>
        <v>303</v>
      </c>
      <c r="E14" s="4"/>
      <c r="F14" s="6"/>
    </row>
    <row r="15" spans="2:6" ht="30" customHeight="1" x14ac:dyDescent="0.25">
      <c r="B15" s="5" t="s">
        <v>1</v>
      </c>
      <c r="C15" s="4"/>
      <c r="D15" s="4"/>
      <c r="E15" s="3">
        <f>'[1]HotSpots-Vereine'!E9</f>
        <v>22</v>
      </c>
      <c r="F15" s="3"/>
    </row>
    <row r="16" spans="2:6" ht="21" x14ac:dyDescent="0.35">
      <c r="B16" s="2" t="s">
        <v>0</v>
      </c>
      <c r="C16" s="2"/>
      <c r="D16" s="2"/>
      <c r="E16" s="2"/>
      <c r="F16" s="1">
        <f>D14+E15</f>
        <v>325</v>
      </c>
    </row>
  </sheetData>
  <mergeCells count="1">
    <mergeCell ref="B2:F2"/>
  </mergeCells>
  <pageMargins left="0.25" right="0.25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Diagramm (2)</vt:lpstr>
    </vt:vector>
  </TitlesOfParts>
  <Company>Stadt Friedberg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Schön, Verena</dc:creator>
  <cp:lastModifiedBy>Jahn, Lisa</cp:lastModifiedBy>
  <dcterms:created xsi:type="dcterms:W3CDTF">2026-08-04T11:26:48Z</dcterms:created>
  <dcterms:modified xsi:type="dcterms:W3CDTF">2026-10-23T09:00:21Z</dcterms:modified>
</cp:coreProperties>
</file>